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dy_GerAdm\Documents\Nueva carpeta\ARCHIV\Administrativa\CTA. PUBLICA\2024\1ER TRIM\"/>
    </mc:Choice>
  </mc:AlternateContent>
  <bookViews>
    <workbookView xWindow="0" yWindow="0" windowWidth="13230" windowHeight="6435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E38" i="2" l="1"/>
  <c r="F36" i="2"/>
  <c r="F35" i="2"/>
  <c r="F34" i="2"/>
  <c r="E34" i="2"/>
  <c r="F25" i="2"/>
  <c r="F24" i="2"/>
  <c r="F23" i="2"/>
  <c r="F32" i="2"/>
  <c r="F31" i="2"/>
  <c r="F30" i="2"/>
  <c r="F29" i="2"/>
  <c r="F28" i="2"/>
  <c r="D27" i="2"/>
  <c r="D38" i="2" s="1"/>
  <c r="C27" i="2"/>
  <c r="B22" i="2"/>
  <c r="F22" i="2" s="1"/>
  <c r="E20" i="2"/>
  <c r="D20" i="2"/>
  <c r="B20" i="2"/>
  <c r="D9" i="2"/>
  <c r="C9" i="2"/>
  <c r="C20" i="2" s="1"/>
  <c r="E16" i="2"/>
  <c r="C38" i="2" l="1"/>
  <c r="F20" i="2"/>
  <c r="F27" i="2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<sst xmlns="http://schemas.openxmlformats.org/spreadsheetml/2006/main" count="36" uniqueCount="26">
  <si>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</si>
  <si>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</si>
  <si>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</si>
  <si>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</si>
  <si>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</si>
  <si>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</si>
  <si>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</si>
  <si>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</si>
  <si>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</si>
  <si>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</si>
  <si>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</si>
  <si>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</si>
  <si>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</si>
  <si>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</si>
  <si>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</si>
  <si>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</si>
  <si>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</si>
  <si>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</si>
  <si>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</si>
  <si>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</si>
  <si>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</si>
  <si>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</si>
  <si>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</si>
  <si>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</si>
  <si>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</si>
  <si>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Junta Municipal de Agua Potable y Alcantarillado de Acámbaro, Gto.
Estado de Variación en la Hacienda Pública
Del 1 de Enero 31 de Marzo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</si>
</sst>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/>
    <cellStyle name="Millares 2" xfId="4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42</xdr:row>
      <xdr:rowOff>76200</xdr:rowOff>
    </xdr:from>
    <xdr:to>
      <xdr:col>0</xdr:col>
      <xdr:colOff>2971800</xdr:colOff>
      <xdr:row>51</xdr:row>
      <xdr:rowOff>66674</xdr:rowOff>
    </xdr:to>
    <xdr:sp macro="" textlink="">
      <xdr:nvSpPr>
        <xdr:cNvPr id="2" name="CuadroTexto 1"/>
        <xdr:cNvSpPr txBox="1"/>
      </xdr:nvSpPr>
      <xdr:spPr>
        <a:xfrm>
          <a:off x="561975" y="7724775"/>
          <a:ext cx="2409825" cy="12763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C.P. JOSE ANTONIO ROSALES</a:t>
          </a:r>
          <a:r>
            <a:rPr lang="es-MX" sz="900" baseline="0"/>
            <a:t> URBIOLA</a:t>
          </a:r>
        </a:p>
        <a:p>
          <a:pPr algn="ctr"/>
          <a:r>
            <a:rPr lang="es-MX" sz="900" baseline="0"/>
            <a:t>GERENTE ADMINISTRATIVO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  <xdr:twoCellAnchor>
    <xdr:from>
      <xdr:col>3</xdr:col>
      <xdr:colOff>0</xdr:colOff>
      <xdr:row>43</xdr:row>
      <xdr:rowOff>0</xdr:rowOff>
    </xdr:from>
    <xdr:to>
      <xdr:col>5</xdr:col>
      <xdr:colOff>114300</xdr:colOff>
      <xdr:row>52</xdr:row>
      <xdr:rowOff>16534</xdr:rowOff>
    </xdr:to>
    <xdr:sp macro="" textlink="">
      <xdr:nvSpPr>
        <xdr:cNvPr id="3" name="CuadroTexto 2"/>
        <xdr:cNvSpPr txBox="1"/>
      </xdr:nvSpPr>
      <xdr:spPr>
        <a:xfrm>
          <a:off x="5172075" y="7791450"/>
          <a:ext cx="2286000" cy="130240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TATIANA HERNANDEZ PEREZ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 DEL CONSEJO DIRECTIVO</a:t>
          </a:r>
          <a:endParaRPr lang="es-MX" sz="9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zoomScaleNormal="100" workbookViewId="0">
      <selection sqref="A1:F54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139802685.24000001</v>
      </c>
      <c r="C4" s="16"/>
      <c r="D4" s="16"/>
      <c r="E4" s="16"/>
      <c r="F4" s="15">
        <f>SUM(B4:E4)</f>
        <v>139802685.24000001</v>
      </c>
    </row>
    <row r="5" spans="1:6" ht="11.25" customHeight="1" x14ac:dyDescent="0.2">
      <c r="A5" s="8" t="s">
        <v>2</v>
      </c>
      <c r="B5" s="17">
        <v>139098132.74000001</v>
      </c>
      <c r="C5" s="16"/>
      <c r="D5" s="16"/>
      <c r="E5" s="16"/>
      <c r="F5" s="15">
        <f>SUM(B5:E5)</f>
        <v>139098132.74000001</v>
      </c>
    </row>
    <row r="6" spans="1:6" ht="11.25" customHeight="1" x14ac:dyDescent="0.2">
      <c r="A6" s="8" t="s">
        <v>3</v>
      </c>
      <c r="B6" s="17">
        <v>704552.5</v>
      </c>
      <c r="C6" s="16"/>
      <c r="D6" s="16"/>
      <c r="E6" s="16"/>
      <c r="F6" s="15">
        <f>SUM(B6:E6)</f>
        <v>704552.5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-25501561.879999999</v>
      </c>
      <c r="D9" s="15">
        <f>D10</f>
        <v>12299585.539999999</v>
      </c>
      <c r="E9" s="16"/>
      <c r="F9" s="15">
        <f t="shared" ref="F9:F14" si="0">SUM(B9:E9)</f>
        <v>-13201976.34</v>
      </c>
    </row>
    <row r="10" spans="1:6" ht="11.25" customHeight="1" x14ac:dyDescent="0.2">
      <c r="A10" s="8" t="s">
        <v>5</v>
      </c>
      <c r="B10" s="16"/>
      <c r="C10" s="16"/>
      <c r="D10" s="17">
        <v>12299585.539999999</v>
      </c>
      <c r="E10" s="16"/>
      <c r="F10" s="15">
        <f t="shared" si="0"/>
        <v>12299585.539999999</v>
      </c>
    </row>
    <row r="11" spans="1:6" ht="11.25" customHeight="1" x14ac:dyDescent="0.2">
      <c r="A11" s="8" t="s">
        <v>6</v>
      </c>
      <c r="B11" s="16"/>
      <c r="C11" s="17">
        <v>-25501561.879999999</v>
      </c>
      <c r="D11" s="16"/>
      <c r="E11" s="16"/>
      <c r="F11" s="15">
        <f t="shared" si="0"/>
        <v>-25501561.879999999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139802685.24000001</v>
      </c>
      <c r="C20" s="15">
        <f>C9</f>
        <v>-25501561.879999999</v>
      </c>
      <c r="D20" s="15">
        <f>D9</f>
        <v>12299585.539999999</v>
      </c>
      <c r="E20" s="15">
        <f>E16</f>
        <v>0</v>
      </c>
      <c r="F20" s="15">
        <f>SUM(B20:E20)</f>
        <v>126600708.90000001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12282175.539999999</v>
      </c>
      <c r="D27" s="15">
        <f>SUM(D28:D32)</f>
        <v>262806.31000000052</v>
      </c>
      <c r="E27" s="16"/>
      <c r="F27" s="15">
        <f t="shared" ref="F27:F32" si="1">SUM(B27:E27)</f>
        <v>12544981.85</v>
      </c>
    </row>
    <row r="28" spans="1:6" ht="11.25" customHeight="1" x14ac:dyDescent="0.2">
      <c r="A28" s="8" t="s">
        <v>5</v>
      </c>
      <c r="B28" s="16"/>
      <c r="C28" s="16"/>
      <c r="D28" s="17">
        <v>12562391.85</v>
      </c>
      <c r="E28" s="16"/>
      <c r="F28" s="15">
        <f t="shared" si="1"/>
        <v>12562391.85</v>
      </c>
    </row>
    <row r="29" spans="1:6" ht="11.25" customHeight="1" x14ac:dyDescent="0.2">
      <c r="A29" s="8" t="s">
        <v>6</v>
      </c>
      <c r="B29" s="16"/>
      <c r="C29" s="17">
        <v>12282175.539999999</v>
      </c>
      <c r="D29" s="17">
        <v>-12299585.539999999</v>
      </c>
      <c r="E29" s="16"/>
      <c r="F29" s="15">
        <f t="shared" si="1"/>
        <v>-17410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139802685.24000001</v>
      </c>
      <c r="C38" s="19">
        <f>+C20+C27</f>
        <v>-13219386.34</v>
      </c>
      <c r="D38" s="19">
        <f>D20+D27</f>
        <v>12562391.85</v>
      </c>
      <c r="E38" s="19">
        <f>+E20+E34</f>
        <v>0</v>
      </c>
      <c r="F38" s="19">
        <f>SUM(B38:E38)</f>
        <v>139145690.75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</sheetData>
  <sheetProtection formatCells="0" formatColumns="0" formatRows="0" autoFilter="0"/>
  <mergeCells count="1">
    <mergeCell ref="A1:F1"/>
  </mergeCells>
  <pageMargins left="0.51181102362204722" right="0.31496062992125984" top="0.74803149606299213" bottom="0.74803149606299213" header="0.31496062992125984" footer="0.31496062992125984"/>
  <pageSetup scale="7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Judy</cp:lastModifiedBy>
  <cp:lastPrinted>2024-05-03T01:01:27Z</cp:lastPrinted>
  <dcterms:created xsi:type="dcterms:W3CDTF">2018-11-20T16:40:47Z</dcterms:created>
  <dcterms:modified xsi:type="dcterms:W3CDTF">2024-05-03T01:02:05Z</dcterms:modified>
</cp:coreProperties>
</file>